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TDS-TUT-PTT-NT-1-2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<sst xmlns="http://schemas.openxmlformats.org/spreadsheetml/2006/main" count="76" uniqueCount="70">
  <si>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ПРЕДМЕТИ</t>
  </si>
  <si>
    <t>СРПСКИ ЈЕЗИК И КЊИЖЕВНОСТ</t>
  </si>
  <si>
    <t>СТРАНИ ЈЕЗИК</t>
  </si>
  <si>
    <t>ФИЗИЧКО ВАСПИТАЊЕ</t>
  </si>
  <si>
    <t>ГРАЂАНСКО ВАСПИТАЊЕ</t>
  </si>
  <si>
    <t>ВЕРСКА НАСТАВА</t>
  </si>
  <si>
    <t>ИМЕ И ПРЕЗИМЕ КАНДИДАТА</t>
  </si>
  <si>
    <t>УКУПНО ИСПИТА:</t>
  </si>
  <si>
    <t>МУЗИЧКА УМЕТНОСТ</t>
  </si>
  <si>
    <t>ЛИКОВНА КУЛТУРА</t>
  </si>
  <si>
    <t>ИСТОРИЈА</t>
  </si>
  <si>
    <t>ГЕОГРАФИЈА</t>
  </si>
  <si>
    <t>ХЕМИЈА</t>
  </si>
  <si>
    <t>БИОЛОГИЈА</t>
  </si>
  <si>
    <t>ФИЗИКА</t>
  </si>
  <si>
    <t>MATEMATИKA</t>
  </si>
  <si>
    <t>РАЧУНАРСТВО И ИНФОРМАТИКА</t>
  </si>
  <si>
    <t>ОСНОВИ ЕЛЕКТРОТЕХНИКЕ</t>
  </si>
  <si>
    <t>МЕХАНИКА</t>
  </si>
  <si>
    <t>ОСНОВИ САОБРАЋАЈНЕ ПСИХОЛОГИЈЕ</t>
  </si>
  <si>
    <t>ТЕХНОЛОГИЈА МАТЕРИЈАЛА</t>
  </si>
  <si>
    <t>МЕТЕОРОЛОГИЈА СА ХИДРОЛОГИЈОМ</t>
  </si>
  <si>
    <t>ТЕРЕТИ У ТРАНСПОРТУ</t>
  </si>
  <si>
    <t>ПОШТАНСКА МРЕЖА</t>
  </si>
  <si>
    <t>ПОШТАНСКЕ УСЛУГЕ</t>
  </si>
  <si>
    <t>ПОСЛОВНА КОРЕСПОНДЕНЦИЈА И КОМУНИКАЦИЈА</t>
  </si>
  <si>
    <t>ПОСЛОВНА ИНФОРМАТИКА</t>
  </si>
  <si>
    <t>ТЕОРИЈА БРОДА</t>
  </si>
  <si>
    <t>РЕЧНА НАВИГАЦИЈА</t>
  </si>
  <si>
    <t>ПРАКТИЧНА НАСТАВА (НТ)</t>
  </si>
  <si>
    <t>ПРАКТИЧНА НАСТАВА (ПТТ)</t>
  </si>
  <si>
    <t>ОСНОВИ  ПСИХОЛОГИЈЕ (ПТТ)</t>
  </si>
  <si>
    <t>ПРАКТИЧНА НАСТАВА (ТДС,ТУТ)</t>
  </si>
  <si>
    <t>БРОДСКА МЕДИЦИНА СА ХТЗ</t>
  </si>
  <si>
    <t>ГРУПА САОБРАЋАЈНИ ПРЕДМЕТА-ПТТ СМЕР</t>
  </si>
  <si>
    <t>ГРУПА МАШИНСКИХ ПРЕДМЕТА</t>
  </si>
  <si>
    <t>ГРУПА САОБРАЋАЈН ПРЕДМЕТА-ДРУМСКИ СМЕР</t>
  </si>
  <si>
    <t>ЕЛЕКТРО ИНФОРМА.</t>
  </si>
  <si>
    <t>ГЕОГРАФ.</t>
  </si>
  <si>
    <t>ПСИХОЛОГ</t>
  </si>
  <si>
    <t>УМЕТНОСТ</t>
  </si>
  <si>
    <t>СРПСКИ</t>
  </si>
  <si>
    <t>СТРАНИ</t>
  </si>
  <si>
    <t>ФИЗИЧКО</t>
  </si>
  <si>
    <t>ИЗБОРНИ ПРЕДМЕТ</t>
  </si>
  <si>
    <t>TEHNIČKO CRTANJE SA NAЦ.ГЕО./МАШ.ЕЛЕ.</t>
  </si>
  <si>
    <t>ЕЛЕКТРИЧНИ И ЕЛЕКТРОНСКИ УРЕЂАЈИ</t>
  </si>
  <si>
    <t>ГРУПА ПРЕД.</t>
  </si>
  <si>
    <t>ГРУПА САОБ.. ПРЕД..-НАУТИЧКИ СМЕР</t>
  </si>
  <si>
    <t xml:space="preserve"> </t>
  </si>
  <si>
    <t>ТЕРЕТ У САОБРАЋАЈУ И МЕХАН. ПРЕТОВАРА</t>
  </si>
  <si>
    <t>МАШИНСКИ ЕЛЕМЕНТИ</t>
  </si>
  <si>
    <t>II СТРАНИ ЈЕЗИК</t>
  </si>
  <si>
    <t>ФИНАНСИЈСКО ПОСЛОВАЊЕ</t>
  </si>
  <si>
    <t>р.б.</t>
  </si>
  <si>
    <t>САТНИЦА</t>
  </si>
  <si>
    <t>МОТОРИ И МОТОРНА ВОЗИЛА</t>
  </si>
  <si>
    <t>ТДС-ТУТ-ПТТ-НТ-I,II</t>
  </si>
  <si>
    <t>САОБРАЋАЈНА ИНФРАКСТРУКТУРА</t>
  </si>
  <si>
    <t>РЕГ. И БЕЗБЕДНОСТ САОБРАЋАЈА</t>
  </si>
  <si>
    <t>ОТИС, САОБРАЋАЈНИ СИСТЕМИ</t>
  </si>
  <si>
    <t>САОБРАЋАЈНА ИНФРАСТРУКТУРА</t>
  </si>
  <si>
    <t>СОЦИЛОГИЈА СА ПРАВИМА ГРАЂАНА</t>
  </si>
  <si>
    <t xml:space="preserve">ПРЕДСЕДНИК ИСПИТНЕ КОМИСИЈЕ: </t>
  </si>
  <si>
    <t xml:space="preserve">УЧ.БР. </t>
  </si>
  <si>
    <t>+</t>
  </si>
  <si>
    <t>НЕНАДИЋ МЛАДЕН</t>
  </si>
  <si>
    <t xml:space="preserve">МИЉКОВИЋ </t>
  </si>
  <si>
    <t>10 00Ч</t>
  </si>
  <si>
    <t>10 00ч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</si>
</sst>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_D_i_n_._-;\-* #,##0\ _D_i_n_._-;_-* &quot;-&quot;\ _D_i_n_._-;_-@_-"/>
    <numFmt numFmtId="175" formatCode="_-* #,##0.00\ _D_i_n_._-;\-* #,##0.00\ _D_i_n_._-;_-* &quot;-&quot;??\ _D_i_n_._-;_-@_-"/>
  </numFmts>
  <fonts count="50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textRotation="90"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6" fillId="0" borderId="22" xfId="0" applyFont="1" applyBorder="1" applyAlignment="1">
      <alignment/>
    </xf>
    <xf numFmtId="0" fontId="7" fillId="0" borderId="23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/>
    </xf>
    <xf numFmtId="0" fontId="1" fillId="0" borderId="10" xfId="0" applyFont="1" applyBorder="1" applyAlignment="1">
      <alignment horizontal="center" textRotation="90"/>
    </xf>
    <xf numFmtId="0" fontId="1" fillId="0" borderId="21" xfId="0" applyFont="1" applyBorder="1" applyAlignment="1">
      <alignment horizontal="center" textRotation="90"/>
    </xf>
    <xf numFmtId="0" fontId="7" fillId="0" borderId="23" xfId="0" applyFont="1" applyBorder="1" applyAlignment="1">
      <alignment vertical="distributed"/>
    </xf>
    <xf numFmtId="49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0" xfId="0" applyFont="1" applyBorder="1" applyAlignment="1">
      <alignment horizontal="center" textRotation="90"/>
    </xf>
    <xf numFmtId="0" fontId="8" fillId="0" borderId="16" xfId="0" applyFont="1" applyFill="1" applyBorder="1" applyAlignment="1">
      <alignment horizontal="center" textRotation="90"/>
    </xf>
    <xf numFmtId="0" fontId="9" fillId="0" borderId="22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24" xfId="0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49" fontId="0" fillId="34" borderId="10" xfId="0" applyNumberForma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25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textRotation="90"/>
    </xf>
    <xf numFmtId="0" fontId="0" fillId="34" borderId="13" xfId="0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9" fillId="0" borderId="13" xfId="0" applyFont="1" applyBorder="1" applyAlignment="1">
      <alignment/>
    </xf>
    <xf numFmtId="0" fontId="10" fillId="0" borderId="10" xfId="0" applyFont="1" applyBorder="1" applyAlignment="1">
      <alignment horizontal="center" vertical="center" textRotation="90"/>
    </xf>
    <xf numFmtId="0" fontId="10" fillId="0" borderId="21" xfId="0" applyFont="1" applyBorder="1" applyAlignment="1">
      <alignment horizontal="center" vertical="center" textRotation="90"/>
    </xf>
    <xf numFmtId="0" fontId="9" fillId="0" borderId="26" xfId="0" applyFont="1" applyBorder="1" applyAlignment="1">
      <alignment/>
    </xf>
    <xf numFmtId="0" fontId="10" fillId="0" borderId="19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textRotation="90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/>
    </xf>
    <xf numFmtId="0" fontId="0" fillId="0" borderId="26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7" fillId="0" borderId="33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4" fillId="0" borderId="3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36" xfId="0" applyFont="1" applyBorder="1" applyAlignment="1">
      <alignment horizontal="center" vertical="center" textRotation="90" wrapText="1"/>
    </xf>
    <xf numFmtId="0" fontId="11" fillId="0" borderId="37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90"/>
    </xf>
    <xf numFmtId="0" fontId="0" fillId="0" borderId="2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4"/>
  <sheetViews>
    <sheetView tabSelected="1" zoomScale="110" zoomScaleNormal="110" zoomScalePageLayoutView="0" workbookViewId="0" topLeftCell="A1">
      <selection activeCell="AY12" sqref="AY12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6.140625" style="0" customWidth="1"/>
    <col min="4" max="4" width="2.140625" style="0" customWidth="1"/>
    <col min="5" max="6" width="1.8515625" style="0" customWidth="1"/>
    <col min="7" max="7" width="1.7109375" style="0" customWidth="1"/>
    <col min="8" max="8" width="1.8515625" style="0" customWidth="1"/>
    <col min="9" max="10" width="2.00390625" style="0" customWidth="1"/>
    <col min="11" max="11" width="2.28125" style="0" customWidth="1"/>
    <col min="12" max="14" width="1.8515625" style="0" customWidth="1"/>
    <col min="15" max="15" width="2.140625" style="0" customWidth="1"/>
    <col min="16" max="16" width="2.28125" style="0" customWidth="1"/>
    <col min="17" max="27" width="1.8515625" style="0" customWidth="1"/>
    <col min="28" max="29" width="2.140625" style="0" customWidth="1"/>
    <col min="30" max="38" width="1.8515625" style="0" customWidth="1"/>
    <col min="39" max="39" width="2.140625" style="0" customWidth="1"/>
    <col min="40" max="40" width="2.00390625" style="0" customWidth="1"/>
    <col min="41" max="43" width="1.8515625" style="0" customWidth="1"/>
    <col min="44" max="45" width="2.140625" style="0" customWidth="1"/>
    <col min="46" max="46" width="2.00390625" style="0" customWidth="1"/>
  </cols>
  <sheetData>
    <row r="1" spans="1:46" ht="63.75" customHeight="1" thickTop="1">
      <c r="A1" s="77" t="s">
        <v>64</v>
      </c>
      <c r="B1" s="78"/>
      <c r="C1" s="27" t="s">
        <v>47</v>
      </c>
      <c r="D1" s="23" t="s">
        <v>41</v>
      </c>
      <c r="E1" s="23" t="s">
        <v>42</v>
      </c>
      <c r="F1" s="35"/>
      <c r="G1" s="64" t="s">
        <v>40</v>
      </c>
      <c r="H1" s="66"/>
      <c r="I1" s="23" t="s">
        <v>43</v>
      </c>
      <c r="J1" s="23"/>
      <c r="K1" s="24"/>
      <c r="L1" s="64" t="s">
        <v>38</v>
      </c>
      <c r="M1" s="66"/>
      <c r="N1" s="24"/>
      <c r="O1" s="24"/>
      <c r="P1" s="24"/>
      <c r="Q1" s="24"/>
      <c r="R1" s="64" t="s">
        <v>39</v>
      </c>
      <c r="S1" s="66"/>
      <c r="T1" s="64" t="s">
        <v>37</v>
      </c>
      <c r="U1" s="65"/>
      <c r="V1" s="66"/>
      <c r="W1" s="56" t="s">
        <v>36</v>
      </c>
      <c r="X1" s="57"/>
      <c r="Y1" s="57"/>
      <c r="Z1" s="57"/>
      <c r="AA1" s="57"/>
      <c r="AB1" s="57"/>
      <c r="AC1" s="57"/>
      <c r="AD1" s="56" t="s">
        <v>35</v>
      </c>
      <c r="AE1" s="57"/>
      <c r="AF1" s="57"/>
      <c r="AG1" s="57"/>
      <c r="AH1" s="58"/>
      <c r="AI1" s="56" t="s">
        <v>34</v>
      </c>
      <c r="AJ1" s="57"/>
      <c r="AK1" s="57"/>
      <c r="AL1" s="57"/>
      <c r="AM1" s="57"/>
      <c r="AN1" s="58"/>
      <c r="AO1" s="56" t="s">
        <v>48</v>
      </c>
      <c r="AP1" s="57"/>
      <c r="AQ1" s="57"/>
      <c r="AR1" s="58"/>
      <c r="AS1" s="64" t="s">
        <v>44</v>
      </c>
      <c r="AT1" s="75"/>
    </row>
    <row r="2" spans="1:46" ht="156" customHeight="1">
      <c r="A2" s="79" t="s">
        <v>57</v>
      </c>
      <c r="B2" s="80"/>
      <c r="C2" s="2" t="s">
        <v>0</v>
      </c>
      <c r="D2" s="25" t="s">
        <v>1</v>
      </c>
      <c r="E2" s="25" t="s">
        <v>2</v>
      </c>
      <c r="F2" s="25" t="s">
        <v>52</v>
      </c>
      <c r="G2" s="25" t="s">
        <v>8</v>
      </c>
      <c r="H2" s="25" t="s">
        <v>9</v>
      </c>
      <c r="I2" s="25" t="s">
        <v>3</v>
      </c>
      <c r="J2" s="53" t="s">
        <v>62</v>
      </c>
      <c r="K2" s="25" t="s">
        <v>10</v>
      </c>
      <c r="L2" s="25" t="s">
        <v>11</v>
      </c>
      <c r="M2" s="25" t="s">
        <v>21</v>
      </c>
      <c r="N2" s="25" t="s">
        <v>12</v>
      </c>
      <c r="O2" s="25" t="s">
        <v>13</v>
      </c>
      <c r="P2" s="25" t="s">
        <v>14</v>
      </c>
      <c r="Q2" s="25" t="s">
        <v>15</v>
      </c>
      <c r="R2" s="25" t="s">
        <v>19</v>
      </c>
      <c r="S2" s="25" t="s">
        <v>31</v>
      </c>
      <c r="T2" s="25" t="s">
        <v>16</v>
      </c>
      <c r="U2" s="25" t="s">
        <v>46</v>
      </c>
      <c r="V2" s="25" t="s">
        <v>17</v>
      </c>
      <c r="W2" s="53" t="s">
        <v>60</v>
      </c>
      <c r="X2" s="53" t="s">
        <v>61</v>
      </c>
      <c r="Y2" s="53" t="s">
        <v>59</v>
      </c>
      <c r="Z2" s="25" t="s">
        <v>50</v>
      </c>
      <c r="AA2" s="25" t="s">
        <v>22</v>
      </c>
      <c r="AB2" s="42" t="s">
        <v>32</v>
      </c>
      <c r="AC2" s="53" t="s">
        <v>58</v>
      </c>
      <c r="AD2" s="25" t="s">
        <v>56</v>
      </c>
      <c r="AE2" s="25" t="s">
        <v>20</v>
      </c>
      <c r="AF2" s="31" t="s">
        <v>18</v>
      </c>
      <c r="AG2" s="31" t="s">
        <v>51</v>
      </c>
      <c r="AH2" s="30" t="s">
        <v>45</v>
      </c>
      <c r="AI2" s="25" t="s">
        <v>23</v>
      </c>
      <c r="AJ2" s="25" t="s">
        <v>24</v>
      </c>
      <c r="AK2" s="25" t="s">
        <v>25</v>
      </c>
      <c r="AL2" s="25" t="s">
        <v>26</v>
      </c>
      <c r="AM2" s="42" t="s">
        <v>30</v>
      </c>
      <c r="AN2" s="25" t="s">
        <v>53</v>
      </c>
      <c r="AO2" s="25" t="s">
        <v>27</v>
      </c>
      <c r="AP2" s="25" t="s">
        <v>28</v>
      </c>
      <c r="AQ2" s="42" t="s">
        <v>29</v>
      </c>
      <c r="AR2" s="25" t="s">
        <v>33</v>
      </c>
      <c r="AS2" s="25" t="s">
        <v>4</v>
      </c>
      <c r="AT2" s="26" t="s">
        <v>5</v>
      </c>
    </row>
    <row r="3" spans="1:48" ht="61.5" customHeight="1">
      <c r="A3" s="81"/>
      <c r="B3" s="82"/>
      <c r="C3" s="46" t="s">
        <v>55</v>
      </c>
      <c r="D3" s="48"/>
      <c r="E3" s="59"/>
      <c r="F3" s="60"/>
      <c r="G3" s="52"/>
      <c r="H3" s="52"/>
      <c r="I3" s="52"/>
      <c r="J3" s="52"/>
      <c r="K3" s="48"/>
      <c r="L3" s="59"/>
      <c r="M3" s="60"/>
      <c r="N3" s="52"/>
      <c r="O3" s="48"/>
      <c r="P3" s="48"/>
      <c r="Q3" s="48"/>
      <c r="R3" s="67" t="s">
        <v>68</v>
      </c>
      <c r="S3" s="86"/>
      <c r="T3" s="67"/>
      <c r="U3" s="68"/>
      <c r="V3" s="69"/>
      <c r="W3" s="83" t="s">
        <v>68</v>
      </c>
      <c r="X3" s="84"/>
      <c r="Y3" s="84"/>
      <c r="Z3" s="84"/>
      <c r="AA3" s="84"/>
      <c r="AB3" s="84"/>
      <c r="AC3" s="85"/>
      <c r="AD3" s="59" t="s">
        <v>69</v>
      </c>
      <c r="AE3" s="60"/>
      <c r="AF3" s="59"/>
      <c r="AG3" s="76"/>
      <c r="AH3" s="60"/>
      <c r="AI3" s="83"/>
      <c r="AJ3" s="84"/>
      <c r="AK3" s="84"/>
      <c r="AL3" s="84"/>
      <c r="AM3" s="84"/>
      <c r="AN3" s="85"/>
      <c r="AO3" s="59"/>
      <c r="AP3" s="76"/>
      <c r="AQ3" s="60"/>
      <c r="AR3" s="51"/>
      <c r="AS3" s="48"/>
      <c r="AT3" s="49"/>
      <c r="AV3" s="12"/>
    </row>
    <row r="4" spans="1:46" ht="15.75">
      <c r="A4" s="3" t="s">
        <v>54</v>
      </c>
      <c r="B4" s="22" t="s">
        <v>6</v>
      </c>
      <c r="C4" s="13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38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38"/>
      <c r="AN4" s="16"/>
      <c r="AO4" s="16"/>
      <c r="AP4" s="16"/>
      <c r="AQ4" s="38"/>
      <c r="AR4" s="16"/>
      <c r="AS4" s="16"/>
      <c r="AT4" s="17"/>
    </row>
    <row r="5" spans="1:46" ht="12.75">
      <c r="A5" s="4">
        <v>1</v>
      </c>
      <c r="B5" s="32" t="s">
        <v>66</v>
      </c>
      <c r="C5" s="33"/>
      <c r="D5" s="28"/>
      <c r="E5" s="16"/>
      <c r="F5" s="28"/>
      <c r="G5" s="28"/>
      <c r="H5" s="28"/>
      <c r="I5" s="28"/>
      <c r="J5" s="28"/>
      <c r="K5" s="16"/>
      <c r="L5" s="16"/>
      <c r="M5" s="28"/>
      <c r="N5" s="28"/>
      <c r="O5" s="44"/>
      <c r="P5" s="16"/>
      <c r="Q5" s="28"/>
      <c r="R5" s="28" t="s">
        <v>65</v>
      </c>
      <c r="S5" s="28"/>
      <c r="T5" s="28"/>
      <c r="U5" s="28"/>
      <c r="V5" s="28"/>
      <c r="W5" s="28"/>
      <c r="X5" s="44"/>
      <c r="Y5" s="28" t="s">
        <v>65</v>
      </c>
      <c r="Z5" s="28"/>
      <c r="AA5" s="28" t="s">
        <v>65</v>
      </c>
      <c r="AB5" s="39"/>
      <c r="AC5" s="28"/>
      <c r="AD5" s="28" t="s">
        <v>65</v>
      </c>
      <c r="AE5" s="28"/>
      <c r="AF5" s="28"/>
      <c r="AG5" s="28"/>
      <c r="AH5" s="36"/>
      <c r="AI5" s="16"/>
      <c r="AJ5" s="16"/>
      <c r="AK5" s="16"/>
      <c r="AL5" s="28"/>
      <c r="AM5" s="39"/>
      <c r="AN5" s="28"/>
      <c r="AO5" s="28"/>
      <c r="AP5" s="28"/>
      <c r="AQ5" s="39"/>
      <c r="AR5" s="28"/>
      <c r="AS5" s="28"/>
      <c r="AT5" s="45"/>
    </row>
    <row r="6" spans="1:46" ht="12.75">
      <c r="A6" s="4">
        <v>2</v>
      </c>
      <c r="B6" s="50" t="s">
        <v>67</v>
      </c>
      <c r="C6" s="33"/>
      <c r="D6" s="28"/>
      <c r="E6" s="16"/>
      <c r="F6" s="28"/>
      <c r="G6" s="28"/>
      <c r="H6" s="28"/>
      <c r="I6" s="28"/>
      <c r="J6" s="28"/>
      <c r="K6" s="16"/>
      <c r="L6" s="16"/>
      <c r="M6" s="28"/>
      <c r="N6" s="28"/>
      <c r="O6" s="44"/>
      <c r="P6" s="16"/>
      <c r="Q6" s="28"/>
      <c r="R6" s="28"/>
      <c r="S6" s="28"/>
      <c r="T6" s="28"/>
      <c r="U6" s="28"/>
      <c r="V6" s="28"/>
      <c r="W6" s="28" t="s">
        <v>65</v>
      </c>
      <c r="X6" s="44"/>
      <c r="Y6" s="28"/>
      <c r="Z6" s="28"/>
      <c r="AA6" s="28"/>
      <c r="AB6" s="39" t="s">
        <v>65</v>
      </c>
      <c r="AC6" s="28"/>
      <c r="AD6" s="28"/>
      <c r="AE6" s="28"/>
      <c r="AF6" s="28"/>
      <c r="AG6" s="28"/>
      <c r="AH6" s="36"/>
      <c r="AI6" s="16"/>
      <c r="AJ6" s="16"/>
      <c r="AK6" s="16"/>
      <c r="AL6" s="28"/>
      <c r="AM6" s="39"/>
      <c r="AN6" s="28"/>
      <c r="AO6" s="28"/>
      <c r="AP6" s="28"/>
      <c r="AQ6" s="39"/>
      <c r="AR6" s="28"/>
      <c r="AS6" s="28"/>
      <c r="AT6" s="45"/>
    </row>
    <row r="7" spans="1:46" ht="12.75">
      <c r="A7" s="18"/>
      <c r="B7" s="7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40"/>
      <c r="AC7" s="9"/>
      <c r="AD7" s="9"/>
      <c r="AE7" s="9"/>
      <c r="AF7" s="9"/>
      <c r="AG7" s="9"/>
      <c r="AH7" s="9"/>
      <c r="AI7" s="9"/>
      <c r="AJ7" s="9"/>
      <c r="AK7" s="9"/>
      <c r="AL7" s="9"/>
      <c r="AM7" s="40"/>
      <c r="AN7" s="9"/>
      <c r="AO7" s="9"/>
      <c r="AP7" s="9"/>
      <c r="AQ7" s="40"/>
      <c r="AR7" s="9"/>
      <c r="AS7" s="9"/>
      <c r="AT7" s="10"/>
    </row>
    <row r="8" spans="1:46" ht="13.5" thickBot="1">
      <c r="A8" s="5">
        <f>SUM(D8:BB8)</f>
        <v>8</v>
      </c>
      <c r="B8" s="14" t="s">
        <v>7</v>
      </c>
      <c r="C8" s="15"/>
      <c r="D8" s="29">
        <f>COUNTIF(D5:D7,"+")</f>
        <v>0</v>
      </c>
      <c r="E8" s="6">
        <v>1</v>
      </c>
      <c r="F8" s="6">
        <v>1</v>
      </c>
      <c r="G8" s="47">
        <f>COUNTIF(G5:G7,"+")</f>
        <v>0</v>
      </c>
      <c r="H8" s="6">
        <f>COUNTIF(H5:H7,"+")</f>
        <v>0</v>
      </c>
      <c r="I8" s="6">
        <f>COUNTIF(I5:I7,"+")</f>
        <v>0</v>
      </c>
      <c r="J8" s="6"/>
      <c r="K8" s="6">
        <f>COUNTIF(K5:K7,"+")</f>
        <v>0</v>
      </c>
      <c r="L8" s="61">
        <f>COUNTIF(L5:M6,"+")</f>
        <v>0</v>
      </c>
      <c r="M8" s="63"/>
      <c r="N8" s="6">
        <f>COUNTIF(N5:N7,"+")</f>
        <v>0</v>
      </c>
      <c r="O8" s="34">
        <f>COUNTIF(P5:P7,"+")</f>
        <v>0</v>
      </c>
      <c r="P8" s="34">
        <f>AY12</f>
        <v>0</v>
      </c>
      <c r="Q8" s="34">
        <f>COUNTIF(Q5:Q7,"+")</f>
        <v>0</v>
      </c>
      <c r="R8" s="61">
        <f>COUNTIF(R5:S6,"+")</f>
        <v>1</v>
      </c>
      <c r="S8" s="63"/>
      <c r="T8" s="61">
        <f>COUNTIF(T5:V6,"+")</f>
        <v>0</v>
      </c>
      <c r="U8" s="62"/>
      <c r="V8" s="63"/>
      <c r="W8" s="87">
        <f>COUNTIF(W5:AA7,"+")</f>
        <v>3</v>
      </c>
      <c r="X8" s="88"/>
      <c r="Y8" s="88"/>
      <c r="Z8" s="88"/>
      <c r="AA8" s="89"/>
      <c r="AB8" s="41">
        <f>COUNTIF(AB5:AB7,"+")</f>
        <v>1</v>
      </c>
      <c r="AC8" s="37">
        <f>COUNTIF(AC5:AC7,"+")</f>
        <v>0</v>
      </c>
      <c r="AD8" s="61">
        <f>COUNTIF(AD5:AE6,"+")</f>
        <v>1</v>
      </c>
      <c r="AE8" s="63"/>
      <c r="AF8" s="62">
        <f>COUNTIF(AF5:AH6,"+")</f>
        <v>0</v>
      </c>
      <c r="AG8" s="62"/>
      <c r="AH8" s="63"/>
      <c r="AI8" s="61">
        <f>COUNTIF(AI5:AM6,"+")</f>
        <v>0</v>
      </c>
      <c r="AJ8" s="70"/>
      <c r="AK8" s="70"/>
      <c r="AL8" s="70"/>
      <c r="AM8" s="71"/>
      <c r="AN8" s="11">
        <f>COUNTIF(AN5:AN7,"+")</f>
        <v>0</v>
      </c>
      <c r="AO8" s="54">
        <f>COUNTIF(AO5:AP6,"+")</f>
        <v>0</v>
      </c>
      <c r="AP8" s="55"/>
      <c r="AQ8" s="43">
        <f>COUNTIF(AQ5:AQ7,"+")</f>
        <v>0</v>
      </c>
      <c r="AR8" s="6">
        <f>COUNTIF(AR5:AR7,"+")</f>
        <v>0</v>
      </c>
      <c r="AS8" s="6">
        <f>COUNTIF(AS5:AS7,"+")</f>
        <v>0</v>
      </c>
      <c r="AT8" s="37">
        <f>COUNTIF(AT5:AT7,"+")</f>
        <v>0</v>
      </c>
    </row>
    <row r="9" spans="1:46" ht="14.25" thickBot="1" thickTop="1">
      <c r="A9" s="72" t="s">
        <v>63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4"/>
    </row>
    <row r="10" ht="13.5" thickTop="1">
      <c r="A10" s="1"/>
    </row>
    <row r="11" spans="2:3" ht="12.75">
      <c r="B11" s="19"/>
      <c r="C11" s="20"/>
    </row>
    <row r="12" spans="2:3" ht="12.75">
      <c r="B12" s="19"/>
      <c r="C12" s="20"/>
    </row>
    <row r="13" spans="2:12" ht="12.75">
      <c r="B13" s="19"/>
      <c r="C13" s="20"/>
      <c r="L13" s="21"/>
    </row>
    <row r="14" spans="2:3" ht="12.75">
      <c r="B14" s="19"/>
      <c r="C14" s="20"/>
    </row>
    <row r="15" spans="2:47" ht="12.75">
      <c r="B15" s="19"/>
      <c r="C15" s="20"/>
      <c r="AU15" t="s">
        <v>49</v>
      </c>
    </row>
    <row r="16" spans="2:3" ht="12.75">
      <c r="B16" s="19"/>
      <c r="C16" s="20"/>
    </row>
    <row r="17" spans="2:3" ht="12.75">
      <c r="B17" s="19"/>
      <c r="C17" s="20"/>
    </row>
    <row r="18" spans="2:3" ht="12.75">
      <c r="B18" s="19"/>
      <c r="C18" s="20"/>
    </row>
    <row r="19" spans="2:3" ht="12.75">
      <c r="B19" s="19"/>
      <c r="C19" s="20"/>
    </row>
    <row r="20" spans="2:3" ht="12.75">
      <c r="B20" s="19"/>
      <c r="C20" s="20"/>
    </row>
    <row r="21" spans="2:3" ht="12.75">
      <c r="B21" s="19"/>
      <c r="C21" s="20"/>
    </row>
    <row r="22" spans="2:3" ht="12.75">
      <c r="B22" s="19"/>
      <c r="C22" s="20"/>
    </row>
    <row r="23" spans="2:3" ht="12.75">
      <c r="B23" s="19"/>
      <c r="C23" s="20"/>
    </row>
    <row r="24" spans="2:3" ht="12.75">
      <c r="B24" s="19"/>
      <c r="C24" s="20"/>
    </row>
    <row r="25" spans="2:3" ht="12.75">
      <c r="B25" s="19"/>
      <c r="C25" s="20"/>
    </row>
    <row r="26" spans="2:3" ht="12.75">
      <c r="B26" s="19"/>
      <c r="C26" s="20"/>
    </row>
    <row r="27" spans="2:3" ht="12.75">
      <c r="B27" s="19"/>
      <c r="C27" s="20"/>
    </row>
    <row r="28" spans="2:3" ht="12.75">
      <c r="B28" s="19"/>
      <c r="C28" s="20"/>
    </row>
    <row r="29" spans="2:3" ht="12.75">
      <c r="B29" s="19"/>
      <c r="C29" s="20"/>
    </row>
    <row r="30" spans="2:3" ht="12.75">
      <c r="B30" s="19"/>
      <c r="C30" s="20"/>
    </row>
    <row r="31" spans="2:3" ht="12.75">
      <c r="B31" s="19"/>
      <c r="C31" s="20"/>
    </row>
    <row r="32" spans="2:3" ht="12.75">
      <c r="B32" s="19"/>
      <c r="C32" s="20"/>
    </row>
    <row r="33" spans="2:3" ht="12.75">
      <c r="B33" s="19"/>
      <c r="C33" s="20"/>
    </row>
    <row r="34" spans="2:3" ht="12.75">
      <c r="B34" s="19"/>
      <c r="C34" s="19"/>
    </row>
  </sheetData>
  <sheetProtection/>
  <mergeCells count="29">
    <mergeCell ref="L1:M1"/>
    <mergeCell ref="AD1:AH1"/>
    <mergeCell ref="G1:H1"/>
    <mergeCell ref="L8:M8"/>
    <mergeCell ref="L3:M3"/>
    <mergeCell ref="R8:S8"/>
    <mergeCell ref="R3:S3"/>
    <mergeCell ref="W3:AC3"/>
    <mergeCell ref="W8:AA8"/>
    <mergeCell ref="A9:AT9"/>
    <mergeCell ref="AS1:AT1"/>
    <mergeCell ref="W1:AC1"/>
    <mergeCell ref="AD3:AE3"/>
    <mergeCell ref="AF3:AH3"/>
    <mergeCell ref="R1:S1"/>
    <mergeCell ref="A1:B1"/>
    <mergeCell ref="A2:B3"/>
    <mergeCell ref="AI3:AN3"/>
    <mergeCell ref="AO3:AQ3"/>
    <mergeCell ref="AO8:AP8"/>
    <mergeCell ref="AO1:AR1"/>
    <mergeCell ref="E3:F3"/>
    <mergeCell ref="T8:V8"/>
    <mergeCell ref="T1:V1"/>
    <mergeCell ref="T3:V3"/>
    <mergeCell ref="AI1:AN1"/>
    <mergeCell ref="AD8:AE8"/>
    <mergeCell ref="AF8:AH8"/>
    <mergeCell ref="AI8:AM8"/>
  </mergeCells>
  <printOptions/>
  <pageMargins left="0.07874015748031496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Tomin</dc:creator>
  <cp:keywords/>
  <dc:description/>
  <cp:lastModifiedBy>Korisnik</cp:lastModifiedBy>
  <cp:lastPrinted>2020-05-27T15:16:21Z</cp:lastPrinted>
  <dcterms:created xsi:type="dcterms:W3CDTF">2008-05-28T11:13:57Z</dcterms:created>
  <dcterms:modified xsi:type="dcterms:W3CDTF">2020-10-16T15:16:24Z</dcterms:modified>
  <cp:category/>
  <cp:version/>
  <cp:contentType/>
  <cp:contentStatus/>
</cp:coreProperties>
</file>