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JTOVI\01 SS PINKI SAJT\29.6.2020\САТНИЦА\"/>
    </mc:Choice>
  </mc:AlternateContent>
  <bookViews>
    <workbookView xWindow="0" yWindow="0" windowWidth="21570" windowHeight="8085"/>
  </bookViews>
  <sheets>
    <sheet name="stt-ttkd-1-2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15" i="1" l="1"/>
  <c r="T15" i="1"/>
  <c r="Q15" i="1"/>
  <c r="AH15" i="1"/>
  <c r="M15" i="1"/>
  <c r="H15" i="1"/>
  <c r="G15" i="1"/>
  <c r="AF15" i="1"/>
  <c r="P15" i="1"/>
  <c r="O15" i="1"/>
  <c r="AB15" i="1"/>
  <c r="D15" i="1"/>
  <c r="J15" i="1"/>
  <c r="K15" i="1"/>
  <c r="L15" i="1"/>
  <c r="N15" i="1"/>
  <c r="AA15" i="1"/>
  <c r="AI15" i="1"/>
  <c r="AK15" i="1"/>
  <c r="AL15" i="1"/>
  <c r="A15" i="1" l="1"/>
</calcChain>
</file>

<file path=xl/sharedStrings.xml><?xml version="1.0" encoding="utf-8"?>
<sst xmlns="http://schemas.openxmlformats.org/spreadsheetml/2006/main" count="84" uniqueCount="61">
  <si>
    <t>TEHNIČKA MEHANIKA</t>
  </si>
  <si>
    <t>ПРЕДМЕТИ</t>
  </si>
  <si>
    <t>СРПСКИ ЈЕЗИК И КЊИЖЕВНОСТ</t>
  </si>
  <si>
    <t>ФИЗИЧКО ВАСПИТАЊЕ</t>
  </si>
  <si>
    <t>ВУЧЕНА ВОЗИЛА</t>
  </si>
  <si>
    <t>ГРАЂАНСКО ВАСПИТАЊЕ</t>
  </si>
  <si>
    <t>ВЕРСКА НАСТАВА</t>
  </si>
  <si>
    <t>ИМЕ И ПРЕЗИМЕ КАНДИДАТА</t>
  </si>
  <si>
    <t>УКУПНО ИСПИТА:</t>
  </si>
  <si>
    <t>ЛИКОВНА КУЛТУРА</t>
  </si>
  <si>
    <t>ИСТОРИЈА</t>
  </si>
  <si>
    <t>ГЕОГРАФИЈА</t>
  </si>
  <si>
    <t>ХЕМИЈА</t>
  </si>
  <si>
    <t>ФИЗИКА</t>
  </si>
  <si>
    <t>MATEMATИKA</t>
  </si>
  <si>
    <t>РАЧУНАРСТВО И ИНФОРМАТИКА</t>
  </si>
  <si>
    <t>ОСНОВИ ЕЛЕКТРОТЕХНИКЕ</t>
  </si>
  <si>
    <t>ВОЗНА СРЕДСТВА И ВУЧА ВОЗОВА</t>
  </si>
  <si>
    <t>МЕХАНИКА</t>
  </si>
  <si>
    <t>МАШИНСКИ ЕЛЕМЕНТИ</t>
  </si>
  <si>
    <t>ПРАКТИЧНА МНАСТАВА ТТКД</t>
  </si>
  <si>
    <t>СТТ, ТК, ТТКД - I,II</t>
  </si>
  <si>
    <t>ОРГ. ЖЕЛ. САОБ., ТЕХНОЛОГИЈА ЖЕЛ. САОБ.</t>
  </si>
  <si>
    <t xml:space="preserve"> </t>
  </si>
  <si>
    <t>ТЕХНИЧКЕ КОМУНИКАЦИЈЕ ТК</t>
  </si>
  <si>
    <t>ПРАКТИЧНА НАСТАВА СТТ, ТК, ТТКД I</t>
  </si>
  <si>
    <t>ОПС, ТТРАНС. ПРАВО И ШПЕД. И ПОЗ. РОБЕ</t>
  </si>
  <si>
    <t>рб.</t>
  </si>
  <si>
    <t>TEHNIČKO CRTANJE SA NACRTNOM GEOM.</t>
  </si>
  <si>
    <t>БИОЛОГИЈА, ЕКОЛОГИЈА</t>
  </si>
  <si>
    <t>ПОСЛОВНИ СТРАНИ ЈЕЗИК</t>
  </si>
  <si>
    <t>ЖЕЛ. ПОСТРОЈЕЊА, ЖЕЛ: ИНФРАСТРУКТУРА</t>
  </si>
  <si>
    <t>МУЗИЧКА УМЕТНОСТ</t>
  </si>
  <si>
    <t>ИНФО. СИСТЕМИ ЖЕЛ., ИНФ. ТЕХ., ССИВ</t>
  </si>
  <si>
    <t>ОСНОВИ САОБРАЋАЈА И ТРАНСПОРТА,ЕВВ</t>
  </si>
  <si>
    <t>ЖЕЛЕЗНИЧКА ВОЗИЛА, ЕКСПЛОАТАЦИЈА ВУЧЕНИХ ВОЗИЛА</t>
  </si>
  <si>
    <t>СТРАНИ ЈЕЗИК</t>
  </si>
  <si>
    <t>СОЦИЛОГОИЈА</t>
  </si>
  <si>
    <t>ПОЗНАВАЊЕ РОБЕ, ТРАНСП РАЧ., ОСНОВИ ЕКОНОМИЈЕ</t>
  </si>
  <si>
    <t>ОРГАНИЗАЦИЈА ПРЕВОЗА ПУТНИКА, ОСНОВИ СТАТИСТИКЕ</t>
  </si>
  <si>
    <t xml:space="preserve">ПРЕДСЕДНИК ИСПИТНЕ КОМИСИЈЕ: </t>
  </si>
  <si>
    <t>УЧ.БР.21</t>
  </si>
  <si>
    <t>САВИЋ МАРИЈАНА ТК</t>
  </si>
  <si>
    <t>+</t>
  </si>
  <si>
    <t>ЕРАК ДУШАН СТТ</t>
  </si>
  <si>
    <t>ТОДОРОВИЋ АНЂЕЛА</t>
  </si>
  <si>
    <t>МИРКОВИЋ ФИЛИП</t>
  </si>
  <si>
    <t>ЗАРИЋ СТАНКО</t>
  </si>
  <si>
    <t>ПОСЕБАН ТЕРМИН</t>
  </si>
  <si>
    <t>25.ПОСЕБАН ТЕРМИН</t>
  </si>
  <si>
    <t>САТНИЦА</t>
  </si>
  <si>
    <t>ОД 11Ч</t>
  </si>
  <si>
    <t>10-11,30</t>
  </si>
  <si>
    <t>/</t>
  </si>
  <si>
    <t>25. ПОСЕБАН ТЕРМИН</t>
  </si>
  <si>
    <t>ОД 11,30</t>
  </si>
  <si>
    <t>ОСНОВИ САОБРАЋАЈНЕ ПСИХОЛОГИЈЕ</t>
  </si>
  <si>
    <t>КАРАЧА МИЛАН ЖВ</t>
  </si>
  <si>
    <t>ТРАЈКОВИЋ ДЕЈАН ЖВ 25.08.</t>
  </si>
  <si>
    <t>АНА АЛЕКСИЋ К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</si>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</sst>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sz val="7"/>
      <color indexed="10"/>
      <name val="Arial"/>
      <family val="2"/>
      <charset val="238"/>
    </font>
    <font>
      <b/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20"/>
      <name val="Arial"/>
      <family val="2"/>
      <charset val="238"/>
    </font>
    <font>
      <b/>
      <sz val="8"/>
      <color indexed="10"/>
      <name val="Arial"/>
      <family val="2"/>
    </font>
    <font>
      <sz val="8"/>
      <color indexed="10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7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textRotation="90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3" fillId="0" borderId="6" xfId="0" applyFont="1" applyBorder="1"/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7" fillId="0" borderId="1" xfId="0" applyFont="1" applyBorder="1" applyAlignment="1">
      <alignment horizontal="center" textRotation="90"/>
    </xf>
    <xf numFmtId="0" fontId="8" fillId="0" borderId="1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textRotation="90"/>
    </xf>
    <xf numFmtId="0" fontId="0" fillId="0" borderId="7" xfId="0" applyBorder="1" applyAlignment="1">
      <alignment horizontal="center"/>
    </xf>
    <xf numFmtId="0" fontId="9" fillId="0" borderId="8" xfId="0" applyFont="1" applyBorder="1"/>
    <xf numFmtId="0" fontId="10" fillId="0" borderId="1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2" fillId="0" borderId="9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7" fillId="0" borderId="1" xfId="0" applyFont="1" applyBorder="1" applyAlignment="1" applyProtection="1">
      <alignment horizontal="center" textRotation="90"/>
      <protection locked="0"/>
    </xf>
    <xf numFmtId="0" fontId="6" fillId="0" borderId="1" xfId="0" applyFont="1" applyBorder="1" applyAlignment="1" applyProtection="1">
      <protection locked="0"/>
    </xf>
    <xf numFmtId="0" fontId="13" fillId="0" borderId="1" xfId="0" applyFont="1" applyBorder="1"/>
    <xf numFmtId="0" fontId="16" fillId="0" borderId="1" xfId="0" applyFont="1" applyBorder="1" applyAlignment="1">
      <alignment horizontal="center" vertical="center" textRotation="90"/>
    </xf>
    <xf numFmtId="0" fontId="14" fillId="0" borderId="14" xfId="0" applyFont="1" applyBorder="1" applyAlignment="1">
      <alignment horizontal="center"/>
    </xf>
    <xf numFmtId="0" fontId="17" fillId="0" borderId="1" xfId="0" applyFont="1" applyBorder="1"/>
    <xf numFmtId="0" fontId="16" fillId="2" borderId="1" xfId="0" applyFont="1" applyFill="1" applyBorder="1" applyAlignment="1">
      <alignment horizontal="center" vertical="center" textRotation="90"/>
    </xf>
    <xf numFmtId="0" fontId="0" fillId="2" borderId="1" xfId="0" applyFill="1" applyBorder="1" applyAlignment="1" applyProtection="1">
      <protection locked="0"/>
    </xf>
    <xf numFmtId="0" fontId="6" fillId="2" borderId="1" xfId="0" applyFont="1" applyFill="1" applyBorder="1"/>
    <xf numFmtId="0" fontId="12" fillId="2" borderId="1" xfId="0" applyFont="1" applyFill="1" applyBorder="1" applyAlignment="1" applyProtection="1">
      <protection locked="0"/>
    </xf>
    <xf numFmtId="0" fontId="0" fillId="2" borderId="7" xfId="0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 textRotation="90"/>
      <protection locked="0"/>
    </xf>
    <xf numFmtId="0" fontId="13" fillId="2" borderId="1" xfId="0" applyFont="1" applyFill="1" applyBorder="1"/>
    <xf numFmtId="0" fontId="17" fillId="2" borderId="1" xfId="0" applyFont="1" applyFill="1" applyBorder="1"/>
    <xf numFmtId="0" fontId="8" fillId="2" borderId="1" xfId="0" applyFont="1" applyFill="1" applyBorder="1" applyAlignment="1">
      <alignment horizontal="center" textRotation="90"/>
    </xf>
    <xf numFmtId="0" fontId="15" fillId="0" borderId="8" xfId="0" applyFont="1" applyBorder="1" applyAlignment="1"/>
    <xf numFmtId="0" fontId="15" fillId="0" borderId="6" xfId="0" applyFont="1" applyBorder="1" applyAlignment="1"/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4" fillId="2" borderId="7" xfId="0" applyFont="1" applyFill="1" applyBorder="1" applyAlignment="1">
      <alignment horizontal="center"/>
    </xf>
    <xf numFmtId="0" fontId="18" fillId="0" borderId="1" xfId="0" applyFont="1" applyBorder="1" applyAlignment="1" applyProtection="1">
      <alignment horizontal="center" textRotation="90"/>
      <protection locked="0"/>
    </xf>
    <xf numFmtId="0" fontId="14" fillId="0" borderId="7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/>
    <xf numFmtId="0" fontId="7" fillId="3" borderId="1" xfId="0" applyFont="1" applyFill="1" applyBorder="1" applyAlignment="1" applyProtection="1">
      <alignment horizontal="center" textRotation="90"/>
      <protection locked="0"/>
    </xf>
    <xf numFmtId="0" fontId="0" fillId="3" borderId="1" xfId="0" applyFill="1" applyBorder="1" applyAlignment="1" applyProtection="1">
      <protection locked="0"/>
    </xf>
    <xf numFmtId="0" fontId="6" fillId="3" borderId="1" xfId="0" applyFont="1" applyFill="1" applyBorder="1"/>
    <xf numFmtId="0" fontId="12" fillId="3" borderId="1" xfId="0" applyFont="1" applyFill="1" applyBorder="1" applyAlignment="1" applyProtection="1">
      <protection locked="0"/>
    </xf>
    <xf numFmtId="0" fontId="14" fillId="3" borderId="7" xfId="0" applyFont="1" applyFill="1" applyBorder="1" applyAlignment="1">
      <alignment horizontal="center"/>
    </xf>
    <xf numFmtId="0" fontId="1" fillId="3" borderId="1" xfId="0" applyFont="1" applyFill="1" applyBorder="1"/>
    <xf numFmtId="2" fontId="16" fillId="3" borderId="1" xfId="0" applyNumberFormat="1" applyFont="1" applyFill="1" applyBorder="1" applyAlignment="1">
      <alignment horizontal="center" vertical="center" textRotation="90"/>
    </xf>
    <xf numFmtId="0" fontId="9" fillId="0" borderId="8" xfId="0" applyFont="1" applyBorder="1" applyAlignment="1"/>
    <xf numFmtId="0" fontId="9" fillId="0" borderId="6" xfId="0" applyFont="1" applyBorder="1" applyAlignment="1"/>
    <xf numFmtId="0" fontId="20" fillId="0" borderId="1" xfId="0" applyFont="1" applyBorder="1"/>
    <xf numFmtId="16" fontId="20" fillId="0" borderId="1" xfId="0" applyNumberFormat="1" applyFont="1" applyBorder="1"/>
    <xf numFmtId="16" fontId="4" fillId="0" borderId="1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 textRotation="90" wrapText="1"/>
    </xf>
    <xf numFmtId="0" fontId="11" fillId="0" borderId="20" xfId="0" applyFont="1" applyBorder="1" applyAlignment="1">
      <alignment horizontal="center" vertical="center" textRotation="90" wrapText="1"/>
    </xf>
    <xf numFmtId="0" fontId="11" fillId="0" borderId="21" xfId="0" applyFont="1" applyBorder="1" applyAlignment="1">
      <alignment horizontal="center" vertical="center" textRotation="90" wrapText="1"/>
    </xf>
    <xf numFmtId="0" fontId="11" fillId="0" borderId="22" xfId="0" applyFont="1" applyBorder="1" applyAlignment="1">
      <alignment horizontal="center" vertical="center" textRotation="90" wrapText="1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16" fillId="0" borderId="8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  <xf numFmtId="0" fontId="16" fillId="0" borderId="6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"/>
  <sheetViews>
    <sheetView tabSelected="1" zoomScale="110" zoomScaleNormal="110" workbookViewId="0">
      <selection activeCell="AN20" sqref="AN20"/>
    </sheetView>
  </sheetViews>
  <sheetFormatPr defaultRowHeight="12.75" x14ac:dyDescent="0.2"/>
  <cols>
    <col min="1" max="1" width="3.5703125" customWidth="1"/>
    <col min="2" max="2" width="5.140625" customWidth="1"/>
    <col min="3" max="3" width="8.85546875" customWidth="1"/>
    <col min="4" max="4" width="2.7109375" customWidth="1"/>
    <col min="5" max="5" width="2.28515625" customWidth="1"/>
    <col min="6" max="6" width="2.42578125" customWidth="1"/>
    <col min="7" max="7" width="2.28515625" customWidth="1"/>
    <col min="8" max="8" width="2.140625" customWidth="1"/>
    <col min="9" max="11" width="2.28515625" customWidth="1"/>
    <col min="12" max="12" width="2.140625" customWidth="1"/>
    <col min="13" max="13" width="2" customWidth="1"/>
    <col min="14" max="14" width="2.42578125" customWidth="1"/>
    <col min="15" max="15" width="2.140625" customWidth="1"/>
    <col min="16" max="16" width="2.42578125" customWidth="1"/>
    <col min="17" max="17" width="2.140625" customWidth="1"/>
    <col min="18" max="20" width="2.7109375" customWidth="1"/>
    <col min="21" max="21" width="2.7109375" style="25" customWidth="1"/>
    <col min="22" max="23" width="2.42578125" style="25" customWidth="1"/>
    <col min="24" max="24" width="2.140625" customWidth="1"/>
    <col min="25" max="26" width="2.42578125" customWidth="1"/>
    <col min="27" max="30" width="2.7109375" customWidth="1"/>
    <col min="31" max="31" width="2.42578125" customWidth="1"/>
    <col min="32" max="32" width="2.85546875" style="9" customWidth="1"/>
    <col min="33" max="34" width="2.7109375" style="9" customWidth="1"/>
    <col min="35" max="36" width="2.7109375" style="25" customWidth="1"/>
    <col min="37" max="38" width="2.7109375" customWidth="1"/>
  </cols>
  <sheetData>
    <row r="1" spans="1:42" ht="18.75" thickTop="1" x14ac:dyDescent="0.25">
      <c r="A1" s="67" t="s">
        <v>41</v>
      </c>
      <c r="B1" s="6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23"/>
      <c r="V1" s="23"/>
      <c r="W1" s="23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23"/>
      <c r="AJ1" s="23"/>
      <c r="AK1" s="18"/>
      <c r="AL1" s="19"/>
    </row>
    <row r="2" spans="1:42" ht="166.5" customHeight="1" x14ac:dyDescent="0.2">
      <c r="A2" s="69" t="s">
        <v>21</v>
      </c>
      <c r="B2" s="70"/>
      <c r="C2" s="2" t="s">
        <v>1</v>
      </c>
      <c r="D2" s="12" t="s">
        <v>2</v>
      </c>
      <c r="E2" s="12" t="s">
        <v>36</v>
      </c>
      <c r="F2" s="12" t="s">
        <v>30</v>
      </c>
      <c r="G2" s="12" t="s">
        <v>32</v>
      </c>
      <c r="H2" s="12" t="s">
        <v>9</v>
      </c>
      <c r="I2" s="12" t="s">
        <v>37</v>
      </c>
      <c r="J2" s="12" t="s">
        <v>3</v>
      </c>
      <c r="K2" s="12" t="s">
        <v>10</v>
      </c>
      <c r="L2" s="12" t="s">
        <v>11</v>
      </c>
      <c r="M2" s="12" t="s">
        <v>12</v>
      </c>
      <c r="N2" s="12" t="s">
        <v>29</v>
      </c>
      <c r="O2" s="12" t="s">
        <v>13</v>
      </c>
      <c r="P2" s="12" t="s">
        <v>14</v>
      </c>
      <c r="Q2" s="12" t="s">
        <v>15</v>
      </c>
      <c r="R2" s="12" t="s">
        <v>33</v>
      </c>
      <c r="S2" s="12" t="s">
        <v>16</v>
      </c>
      <c r="T2" s="12" t="s">
        <v>34</v>
      </c>
      <c r="U2" s="26" t="s">
        <v>31</v>
      </c>
      <c r="V2" s="26" t="s">
        <v>22</v>
      </c>
      <c r="W2" s="47" t="s">
        <v>35</v>
      </c>
      <c r="X2" s="12" t="s">
        <v>26</v>
      </c>
      <c r="Y2" s="12" t="s">
        <v>38</v>
      </c>
      <c r="Z2" s="12" t="s">
        <v>39</v>
      </c>
      <c r="AA2" s="12" t="s">
        <v>24</v>
      </c>
      <c r="AB2" s="12" t="s">
        <v>18</v>
      </c>
      <c r="AC2" s="12" t="s">
        <v>19</v>
      </c>
      <c r="AD2" s="12" t="s">
        <v>0</v>
      </c>
      <c r="AE2" s="12" t="s">
        <v>28</v>
      </c>
      <c r="AF2" s="13" t="s">
        <v>17</v>
      </c>
      <c r="AG2" s="13" t="s">
        <v>4</v>
      </c>
      <c r="AH2" s="40" t="s">
        <v>20</v>
      </c>
      <c r="AI2" s="37" t="s">
        <v>25</v>
      </c>
      <c r="AJ2" s="55" t="s">
        <v>56</v>
      </c>
      <c r="AK2" s="12" t="s">
        <v>5</v>
      </c>
      <c r="AL2" s="14" t="s">
        <v>6</v>
      </c>
    </row>
    <row r="3" spans="1:42" ht="89.25" customHeight="1" x14ac:dyDescent="0.2">
      <c r="A3" s="71"/>
      <c r="B3" s="72"/>
      <c r="C3" s="66" t="s">
        <v>50</v>
      </c>
      <c r="D3" s="76" t="s">
        <v>49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29" t="s">
        <v>51</v>
      </c>
      <c r="R3" s="51"/>
      <c r="S3" s="52"/>
      <c r="T3" s="76" t="s">
        <v>52</v>
      </c>
      <c r="U3" s="77"/>
      <c r="V3" s="77"/>
      <c r="W3" s="78"/>
      <c r="X3" s="82" t="s">
        <v>52</v>
      </c>
      <c r="Y3" s="83"/>
      <c r="Z3" s="84"/>
      <c r="AA3" s="76" t="s">
        <v>54</v>
      </c>
      <c r="AB3" s="77"/>
      <c r="AC3" s="77"/>
      <c r="AD3" s="77"/>
      <c r="AE3" s="77"/>
      <c r="AF3" s="77"/>
      <c r="AG3" s="77"/>
      <c r="AH3" s="78"/>
      <c r="AI3" s="32" t="s">
        <v>55</v>
      </c>
      <c r="AJ3" s="61">
        <v>9.3000000000000007</v>
      </c>
      <c r="AK3" s="29" t="s">
        <v>53</v>
      </c>
      <c r="AL3" s="50" t="s">
        <v>48</v>
      </c>
    </row>
    <row r="4" spans="1:42" ht="15.75" x14ac:dyDescent="0.25">
      <c r="A4" s="5" t="s">
        <v>27</v>
      </c>
      <c r="B4" s="16" t="s">
        <v>7</v>
      </c>
      <c r="C4" s="8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79"/>
      <c r="R4" s="80"/>
      <c r="S4" s="81"/>
      <c r="T4" s="79"/>
      <c r="U4" s="80"/>
      <c r="V4" s="80"/>
      <c r="W4" s="80"/>
      <c r="X4" s="79"/>
      <c r="Y4" s="81"/>
      <c r="Z4" s="43"/>
      <c r="AA4" s="79"/>
      <c r="AB4" s="80"/>
      <c r="AC4" s="80"/>
      <c r="AD4" s="80"/>
      <c r="AE4" s="81"/>
      <c r="AF4" s="87"/>
      <c r="AG4" s="88"/>
      <c r="AH4" s="89"/>
      <c r="AI4" s="33"/>
      <c r="AJ4" s="56"/>
      <c r="AK4" s="3"/>
      <c r="AL4" s="4"/>
    </row>
    <row r="5" spans="1:42" x14ac:dyDescent="0.2">
      <c r="A5" s="5">
        <v>1</v>
      </c>
      <c r="B5" s="41" t="s">
        <v>59</v>
      </c>
      <c r="C5" s="42"/>
      <c r="D5" s="10"/>
      <c r="E5" s="54" t="s">
        <v>60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7"/>
      <c r="R5" s="10"/>
      <c r="S5" s="10"/>
      <c r="T5" s="54" t="s">
        <v>43</v>
      </c>
      <c r="U5" s="53" t="s">
        <v>43</v>
      </c>
      <c r="V5" s="27"/>
      <c r="W5" s="27"/>
      <c r="X5" s="54" t="s">
        <v>43</v>
      </c>
      <c r="Y5" s="10"/>
      <c r="Z5" s="10"/>
      <c r="AA5" s="10"/>
      <c r="AB5" s="10"/>
      <c r="AC5" s="10"/>
      <c r="AD5" s="10"/>
      <c r="AE5" s="10"/>
      <c r="AF5" s="28"/>
      <c r="AG5" s="28"/>
      <c r="AH5" s="38"/>
      <c r="AI5" s="35" t="s">
        <v>43</v>
      </c>
      <c r="AJ5" s="58"/>
      <c r="AK5" s="10"/>
      <c r="AL5" s="11"/>
    </row>
    <row r="6" spans="1:42" x14ac:dyDescent="0.2">
      <c r="A6" s="5">
        <v>2</v>
      </c>
      <c r="B6" s="41" t="s">
        <v>44</v>
      </c>
      <c r="C6" s="42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7"/>
      <c r="R6" s="10"/>
      <c r="S6" s="10"/>
      <c r="T6" s="10"/>
      <c r="U6" s="27"/>
      <c r="V6" s="27"/>
      <c r="W6" s="27"/>
      <c r="X6" s="10"/>
      <c r="Y6" s="10"/>
      <c r="Z6" s="10"/>
      <c r="AA6" s="10"/>
      <c r="AB6" s="10"/>
      <c r="AC6" s="10"/>
      <c r="AD6" s="10"/>
      <c r="AE6" s="10"/>
      <c r="AF6" s="28" t="s">
        <v>43</v>
      </c>
      <c r="AG6" s="28"/>
      <c r="AH6" s="38"/>
      <c r="AI6" s="35"/>
      <c r="AJ6" s="58"/>
      <c r="AK6" s="10"/>
      <c r="AL6" s="11"/>
      <c r="AM6" s="9"/>
    </row>
    <row r="7" spans="1:42" s="9" customFormat="1" x14ac:dyDescent="0.2">
      <c r="A7" s="5">
        <v>3</v>
      </c>
      <c r="B7" s="44" t="s">
        <v>47</v>
      </c>
      <c r="C7" s="45"/>
      <c r="D7" s="10"/>
      <c r="E7" s="10"/>
      <c r="F7" s="10"/>
      <c r="G7" s="10"/>
      <c r="H7" s="10"/>
      <c r="I7" s="10"/>
      <c r="J7" s="10"/>
      <c r="K7" s="10"/>
      <c r="L7" s="10" t="s">
        <v>43</v>
      </c>
      <c r="M7" s="10"/>
      <c r="N7" s="10" t="s">
        <v>43</v>
      </c>
      <c r="O7" s="10"/>
      <c r="P7" s="10"/>
      <c r="Q7" s="17" t="s">
        <v>43</v>
      </c>
      <c r="R7" s="10"/>
      <c r="S7" s="10"/>
      <c r="T7" s="10"/>
      <c r="U7" s="27"/>
      <c r="V7" s="27"/>
      <c r="W7" s="27"/>
      <c r="X7" s="10"/>
      <c r="Y7" s="10"/>
      <c r="Z7" s="10"/>
      <c r="AA7" s="10"/>
      <c r="AB7" s="10"/>
      <c r="AC7" s="10"/>
      <c r="AD7" s="10"/>
      <c r="AE7" s="10"/>
      <c r="AF7" s="28"/>
      <c r="AG7" s="28"/>
      <c r="AH7" s="38"/>
      <c r="AI7" s="34" t="s">
        <v>43</v>
      </c>
      <c r="AJ7" s="57"/>
      <c r="AK7" s="10"/>
      <c r="AL7" s="11" t="s">
        <v>43</v>
      </c>
    </row>
    <row r="8" spans="1:42" x14ac:dyDescent="0.2">
      <c r="A8" s="5">
        <v>4</v>
      </c>
      <c r="B8" s="44" t="s">
        <v>57</v>
      </c>
      <c r="C8" s="45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7"/>
      <c r="R8" s="10"/>
      <c r="S8" s="10"/>
      <c r="T8" s="10"/>
      <c r="U8" s="27"/>
      <c r="V8" s="53" t="s">
        <v>43</v>
      </c>
      <c r="W8" s="27"/>
      <c r="X8" s="54" t="s">
        <v>43</v>
      </c>
      <c r="Y8" s="10"/>
      <c r="Z8" s="10"/>
      <c r="AA8" s="10"/>
      <c r="AB8" s="10"/>
      <c r="AC8" s="10"/>
      <c r="AD8" s="10"/>
      <c r="AE8" s="10"/>
      <c r="AF8" s="28"/>
      <c r="AG8" s="28"/>
      <c r="AH8" s="38"/>
      <c r="AI8" s="34"/>
      <c r="AJ8" s="60" t="s">
        <v>43</v>
      </c>
      <c r="AK8" s="10"/>
      <c r="AL8" s="11"/>
      <c r="AM8" s="9"/>
      <c r="AP8" t="s">
        <v>23</v>
      </c>
    </row>
    <row r="9" spans="1:42" x14ac:dyDescent="0.2">
      <c r="A9" s="5">
        <v>5</v>
      </c>
      <c r="B9" s="41" t="s">
        <v>46</v>
      </c>
      <c r="C9" s="42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7"/>
      <c r="R9" s="10"/>
      <c r="S9" s="10"/>
      <c r="T9" s="10" t="s">
        <v>43</v>
      </c>
      <c r="U9" s="27" t="s">
        <v>43</v>
      </c>
      <c r="V9" s="27"/>
      <c r="W9" s="27"/>
      <c r="X9" s="10"/>
      <c r="Y9" s="10"/>
      <c r="Z9" s="10"/>
      <c r="AA9" s="10"/>
      <c r="AB9" s="10"/>
      <c r="AC9" s="10"/>
      <c r="AD9" s="10"/>
      <c r="AE9" s="10"/>
      <c r="AF9" s="28"/>
      <c r="AG9" s="28"/>
      <c r="AH9" s="38"/>
      <c r="AI9" s="35" t="s">
        <v>43</v>
      </c>
      <c r="AJ9" s="58"/>
      <c r="AK9" s="10"/>
      <c r="AL9" s="11"/>
    </row>
    <row r="10" spans="1:42" x14ac:dyDescent="0.2">
      <c r="A10" s="5">
        <v>6</v>
      </c>
      <c r="B10" s="44" t="s">
        <v>42</v>
      </c>
      <c r="C10" s="45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7"/>
      <c r="R10" s="10"/>
      <c r="S10" s="10"/>
      <c r="T10" s="10"/>
      <c r="U10" s="27" t="s">
        <v>43</v>
      </c>
      <c r="V10" s="27"/>
      <c r="W10" s="27"/>
      <c r="X10" s="10"/>
      <c r="Y10" s="10"/>
      <c r="Z10" s="10"/>
      <c r="AA10" s="10"/>
      <c r="AB10" s="10"/>
      <c r="AC10" s="10"/>
      <c r="AD10" s="10"/>
      <c r="AE10" s="10"/>
      <c r="AF10" s="28"/>
      <c r="AG10" s="28"/>
      <c r="AH10" s="38"/>
      <c r="AI10" s="34" t="s">
        <v>43</v>
      </c>
      <c r="AJ10" s="57"/>
      <c r="AK10" s="10"/>
      <c r="AL10" s="11"/>
    </row>
    <row r="11" spans="1:42" x14ac:dyDescent="0.2">
      <c r="A11" s="5">
        <v>7</v>
      </c>
      <c r="B11" s="44" t="s">
        <v>45</v>
      </c>
      <c r="C11" s="45"/>
      <c r="D11" s="10" t="s">
        <v>43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 t="s">
        <v>43</v>
      </c>
      <c r="Q11" s="17"/>
      <c r="R11" s="10"/>
      <c r="S11" s="10"/>
      <c r="T11" s="10"/>
      <c r="U11" s="27"/>
      <c r="V11" s="27"/>
      <c r="W11" s="27"/>
      <c r="X11" s="10"/>
      <c r="Y11" s="10"/>
      <c r="Z11" s="10"/>
      <c r="AA11" s="10"/>
      <c r="AB11" s="10"/>
      <c r="AC11" s="10"/>
      <c r="AD11" s="10" t="s">
        <v>43</v>
      </c>
      <c r="AE11" s="10"/>
      <c r="AF11" s="28"/>
      <c r="AG11" s="28"/>
      <c r="AH11" s="38"/>
      <c r="AI11" s="34" t="s">
        <v>43</v>
      </c>
      <c r="AJ11" s="57"/>
      <c r="AK11" s="10"/>
      <c r="AL11" s="11" t="s">
        <v>43</v>
      </c>
    </row>
    <row r="12" spans="1:42" x14ac:dyDescent="0.2">
      <c r="A12" s="5">
        <v>8</v>
      </c>
      <c r="B12" s="62" t="s">
        <v>58</v>
      </c>
      <c r="C12" s="63"/>
      <c r="D12" s="64"/>
      <c r="E12" s="64"/>
      <c r="F12" s="65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28"/>
      <c r="AG12" s="31"/>
      <c r="AH12" s="39"/>
      <c r="AI12" s="34"/>
      <c r="AJ12" s="57"/>
      <c r="AK12" s="10"/>
      <c r="AL12" s="11"/>
    </row>
    <row r="13" spans="1:42" x14ac:dyDescent="0.2">
      <c r="A13" s="5">
        <v>9</v>
      </c>
      <c r="B13" s="44"/>
      <c r="C13" s="45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7"/>
      <c r="R13" s="10"/>
      <c r="S13" s="10"/>
      <c r="T13" s="10"/>
      <c r="U13" s="27"/>
      <c r="V13" s="27"/>
      <c r="W13" s="27"/>
      <c r="X13" s="10"/>
      <c r="Y13" s="10"/>
      <c r="Z13" s="10"/>
      <c r="AA13" s="10"/>
      <c r="AB13" s="10"/>
      <c r="AC13" s="10"/>
      <c r="AD13" s="10"/>
      <c r="AE13" s="10"/>
      <c r="AF13" s="28"/>
      <c r="AG13" s="28"/>
      <c r="AH13" s="38"/>
      <c r="AI13" s="34"/>
      <c r="AJ13" s="57"/>
      <c r="AK13" s="10"/>
      <c r="AL13" s="11"/>
    </row>
    <row r="14" spans="1:42" x14ac:dyDescent="0.2">
      <c r="A14" s="5">
        <v>10</v>
      </c>
      <c r="B14" s="41"/>
      <c r="C14" s="42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28"/>
      <c r="AG14" s="28"/>
      <c r="AH14" s="38"/>
      <c r="AI14" s="34"/>
      <c r="AJ14" s="57"/>
      <c r="AK14" s="10"/>
      <c r="AL14" s="11"/>
    </row>
    <row r="15" spans="1:42" ht="13.5" thickBot="1" x14ac:dyDescent="0.25">
      <c r="A15" s="30">
        <f>SUM(D15:AL15)</f>
        <v>22</v>
      </c>
      <c r="B15" s="6" t="s">
        <v>8</v>
      </c>
      <c r="C15" s="7"/>
      <c r="D15" s="15">
        <f>COUNTIF(D5:D14,"+")</f>
        <v>1</v>
      </c>
      <c r="E15" s="15">
        <v>0</v>
      </c>
      <c r="F15" s="15"/>
      <c r="G15" s="15">
        <f>COUNTIF(G5:G14,"+")</f>
        <v>0</v>
      </c>
      <c r="H15" s="15">
        <f>COUNTIF(H5:H14,"+")</f>
        <v>0</v>
      </c>
      <c r="I15" s="15"/>
      <c r="J15" s="15">
        <f t="shared" ref="J15:P15" si="0">COUNTIF(J5:J14,"+")</f>
        <v>0</v>
      </c>
      <c r="K15" s="48">
        <f t="shared" si="0"/>
        <v>0</v>
      </c>
      <c r="L15" s="15">
        <f t="shared" si="0"/>
        <v>1</v>
      </c>
      <c r="M15" s="15">
        <f t="shared" si="0"/>
        <v>0</v>
      </c>
      <c r="N15" s="15">
        <f t="shared" si="0"/>
        <v>1</v>
      </c>
      <c r="O15" s="15">
        <f t="shared" si="0"/>
        <v>0</v>
      </c>
      <c r="P15" s="15">
        <f t="shared" si="0"/>
        <v>1</v>
      </c>
      <c r="Q15" s="73">
        <f>COUNTIF(Q5:S14,"+")</f>
        <v>1</v>
      </c>
      <c r="R15" s="74"/>
      <c r="S15" s="75"/>
      <c r="T15" s="73">
        <f>COUNTIF(T5:W14,"+")</f>
        <v>6</v>
      </c>
      <c r="U15" s="74"/>
      <c r="V15" s="74"/>
      <c r="W15" s="74"/>
      <c r="X15" s="73">
        <f>COUNTIF(X5:Z14,"+")</f>
        <v>2</v>
      </c>
      <c r="Y15" s="74"/>
      <c r="Z15" s="75"/>
      <c r="AA15" s="15">
        <f>COUNTIF(AA5:AA14,"+")</f>
        <v>0</v>
      </c>
      <c r="AB15" s="73">
        <f>COUNTIF(AB5:AE14,"+")</f>
        <v>1</v>
      </c>
      <c r="AC15" s="74"/>
      <c r="AD15" s="74"/>
      <c r="AE15" s="75"/>
      <c r="AF15" s="85">
        <f>COUNTIF(AF5:AH14,"+")</f>
        <v>1</v>
      </c>
      <c r="AG15" s="86"/>
      <c r="AH15" s="36">
        <f>COUNTIF(AH5:AH14,"+")</f>
        <v>0</v>
      </c>
      <c r="AI15" s="46">
        <f>COUNTIF(AI5:AI14,"+")</f>
        <v>5</v>
      </c>
      <c r="AJ15" s="59"/>
      <c r="AK15" s="15">
        <f>COUNTIF(AK5:AK14,"+")</f>
        <v>0</v>
      </c>
      <c r="AL15" s="49">
        <f>COUNTIF(AL5:AL14,"+")</f>
        <v>2</v>
      </c>
    </row>
    <row r="16" spans="1:42" ht="14.25" thickTop="1" thickBot="1" x14ac:dyDescent="0.25">
      <c r="A16" s="20" t="s">
        <v>40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4"/>
      <c r="V16" s="24"/>
      <c r="W16" s="24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4"/>
      <c r="AJ16" s="24"/>
      <c r="AK16" s="21"/>
      <c r="AL16" s="22"/>
    </row>
    <row r="17" spans="1:1" ht="13.5" thickTop="1" x14ac:dyDescent="0.2">
      <c r="A17" s="1"/>
    </row>
  </sheetData>
  <sortState ref="B5:AL12">
    <sortCondition ref="B5"/>
  </sortState>
  <mergeCells count="16">
    <mergeCell ref="X3:Z3"/>
    <mergeCell ref="X4:Y4"/>
    <mergeCell ref="X15:Z15"/>
    <mergeCell ref="AF15:AG15"/>
    <mergeCell ref="AB15:AE15"/>
    <mergeCell ref="AA4:AE4"/>
    <mergeCell ref="AF4:AH4"/>
    <mergeCell ref="AA3:AH3"/>
    <mergeCell ref="A1:B1"/>
    <mergeCell ref="A2:B3"/>
    <mergeCell ref="Q15:S15"/>
    <mergeCell ref="T15:W15"/>
    <mergeCell ref="T3:W3"/>
    <mergeCell ref="Q4:S4"/>
    <mergeCell ref="T4:W4"/>
    <mergeCell ref="D3:P3"/>
  </mergeCells>
  <phoneticPr fontId="1" type="noConversion"/>
  <pageMargins left="0" right="0" top="7.874015748031496E-2" bottom="0" header="0.51181102362204722" footer="0.511811023622047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stt-ttkd-1-2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Tomin</dc:creator>
  <cp:lastModifiedBy>Korisnik</cp:lastModifiedBy>
  <cp:lastPrinted>2020-08-19T13:32:21Z</cp:lastPrinted>
  <dcterms:created xsi:type="dcterms:W3CDTF">2008-05-28T11:13:57Z</dcterms:created>
  <dcterms:modified xsi:type="dcterms:W3CDTF">2020-08-19T16:38:56Z</dcterms:modified>
</cp:coreProperties>
</file>